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cu\Documents\MAS\Valná hromada\"/>
    </mc:Choice>
  </mc:AlternateContent>
  <xr:revisionPtr revIDLastSave="0" documentId="13_ncr:1_{226B3873-CE0A-4B59-AE5D-9FB180477618}" xr6:coauthVersionLast="34" xr6:coauthVersionMax="34" xr10:uidLastSave="{00000000-0000-0000-0000-000000000000}"/>
  <bookViews>
    <workbookView xWindow="0" yWindow="0" windowWidth="19200" windowHeight="6960" xr2:uid="{A8425CD6-68F0-46E6-9A9E-3A35379098FD}"/>
  </bookViews>
  <sheets>
    <sheet name="Lis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" i="1" l="1"/>
  <c r="G9" i="1"/>
  <c r="D15" i="1"/>
  <c r="D9" i="1"/>
  <c r="H15" i="1" l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B64" i="1"/>
  <c r="C64" i="1" s="1"/>
  <c r="G14" i="1"/>
  <c r="G13" i="1"/>
  <c r="G12" i="1"/>
  <c r="G11" i="1"/>
  <c r="G10" i="1"/>
  <c r="G8" i="1"/>
  <c r="G7" i="1"/>
  <c r="G6" i="1"/>
  <c r="G5" i="1"/>
  <c r="G4" i="1"/>
  <c r="C15" i="1"/>
</calcChain>
</file>

<file path=xl/sharedStrings.xml><?xml version="1.0" encoding="utf-8"?>
<sst xmlns="http://schemas.openxmlformats.org/spreadsheetml/2006/main" count="52" uniqueCount="50">
  <si>
    <t>Návrh výše příspěvku MAS v roce 2019</t>
  </si>
  <si>
    <t>Partner</t>
  </si>
  <si>
    <t>Obec do 600 obyvatel</t>
  </si>
  <si>
    <t>Obec do 1 000 obyvatel</t>
  </si>
  <si>
    <t>Obec do 10 000 obyvatel</t>
  </si>
  <si>
    <t>Obec do 3 000 obyvatel</t>
  </si>
  <si>
    <t>Obec nad 10 000 obyvatel</t>
  </si>
  <si>
    <t>Občan</t>
  </si>
  <si>
    <t>Podnikatel</t>
  </si>
  <si>
    <t>NNO</t>
  </si>
  <si>
    <t>Příspěvková organizace</t>
  </si>
  <si>
    <t>Svazek obcí</t>
  </si>
  <si>
    <t>počet</t>
  </si>
  <si>
    <t>celk.přísp.</t>
  </si>
  <si>
    <t>*) nemohou být příjemci dotací</t>
  </si>
  <si>
    <t>*) většinou nemohou být příjemci dotací</t>
  </si>
  <si>
    <t>Podle počtu obyvatel</t>
  </si>
  <si>
    <t>Bašť</t>
  </si>
  <si>
    <t>Bořanovice</t>
  </si>
  <si>
    <t>Brázdim</t>
  </si>
  <si>
    <t>Čakovičky</t>
  </si>
  <si>
    <t>Hovorčovice</t>
  </si>
  <si>
    <t>Chlumín</t>
  </si>
  <si>
    <t>Klecany</t>
  </si>
  <si>
    <t>Kojetice</t>
  </si>
  <si>
    <t>Kostelec nad Labem</t>
  </si>
  <si>
    <t>Líbeznice</t>
  </si>
  <si>
    <t>Máslovice</t>
  </si>
  <si>
    <t>Měšice</t>
  </si>
  <si>
    <t>Mratín</t>
  </si>
  <si>
    <t>Neratovice</t>
  </si>
  <si>
    <t>Nová Ves</t>
  </si>
  <si>
    <t>Odolena Voda</t>
  </si>
  <si>
    <t>Ovčáry</t>
  </si>
  <si>
    <t>Panenské Břežany</t>
  </si>
  <si>
    <t>Postřižín</t>
  </si>
  <si>
    <t>Předboj</t>
  </si>
  <si>
    <t>Přezletice</t>
  </si>
  <si>
    <t>Sedlec</t>
  </si>
  <si>
    <t>Sluhy</t>
  </si>
  <si>
    <t>Veleň</t>
  </si>
  <si>
    <t>Veliká Ves</t>
  </si>
  <si>
    <t>Vodochody</t>
  </si>
  <si>
    <t>Zdiby</t>
  </si>
  <si>
    <t>Zlončice</t>
  </si>
  <si>
    <t>k 1.1. 2018</t>
  </si>
  <si>
    <t>Klíčany</t>
  </si>
  <si>
    <t>Obce celkem</t>
  </si>
  <si>
    <t>*) podle počtu obyvatel</t>
  </si>
  <si>
    <t>příspěvek         á 4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</si>
</sst>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K_č_-;\-* #,##0.00\ _K_č_-;_-* &quot;-&quot;??\ _K_č_-;_-@_-"/>
    <numFmt numFmtId="164" formatCode="_-* #,##0\ _K_č_-;\-* #,##0\ _K_č_-;_-* &quot;-&quot;??\ _K_č_-;_-@_-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2" fillId="0" borderId="1" xfId="0" applyFont="1" applyBorder="1"/>
    <xf numFmtId="3" fontId="0" fillId="0" borderId="1" xfId="0" applyNumberFormat="1" applyBorder="1"/>
    <xf numFmtId="3" fontId="0" fillId="0" borderId="1" xfId="0" applyNumberFormat="1" applyBorder="1" applyAlignment="1">
      <alignment horizontal="right"/>
    </xf>
    <xf numFmtId="3" fontId="2" fillId="0" borderId="1" xfId="0" applyNumberFormat="1" applyFont="1" applyBorder="1"/>
    <xf numFmtId="164" fontId="0" fillId="0" borderId="1" xfId="1" applyNumberFormat="1" applyFont="1" applyBorder="1" applyAlignment="1"/>
    <xf numFmtId="0" fontId="0" fillId="0" borderId="1" xfId="0" applyBorder="1" applyAlignment="1">
      <alignment horizontal="right"/>
    </xf>
    <xf numFmtId="164" fontId="0" fillId="0" borderId="1" xfId="1" applyNumberFormat="1" applyFont="1" applyBorder="1"/>
    <xf numFmtId="0" fontId="0" fillId="0" borderId="1" xfId="0" applyBorder="1" applyAlignment="1">
      <alignment horizontal="center" wrapText="1"/>
    </xf>
    <xf numFmtId="164" fontId="0" fillId="0" borderId="1" xfId="1" applyNumberFormat="1" applyFont="1" applyBorder="1" applyAlignment="1">
      <alignment horizontal="center"/>
    </xf>
    <xf numFmtId="0" fontId="0" fillId="0" borderId="0" xfId="0" applyBorder="1"/>
    <xf numFmtId="3" fontId="0" fillId="0" borderId="0" xfId="0" applyNumberFormat="1" applyBorder="1"/>
    <xf numFmtId="164" fontId="0" fillId="0" borderId="0" xfId="1" applyNumberFormat="1" applyFont="1" applyBorder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32C73-CCB1-4953-B1D4-956002586AA6}">
  <dimension ref="A1:I64"/>
  <sheetViews>
    <sheetView tabSelected="1" workbookViewId="0">
      <selection activeCell="A16" sqref="A16:A32"/>
    </sheetView>
  </sheetViews>
  <sheetFormatPr defaultRowHeight="14.5" x14ac:dyDescent="0.35"/>
  <cols>
    <col min="1" max="1" width="26.08984375" customWidth="1"/>
    <col min="2" max="2" width="9.81640625" customWidth="1"/>
    <col min="3" max="4" width="13.36328125" bestFit="1" customWidth="1"/>
    <col min="7" max="7" width="13.36328125" bestFit="1" customWidth="1"/>
    <col min="8" max="8" width="13.36328125" customWidth="1"/>
  </cols>
  <sheetData>
    <row r="1" spans="1:9" x14ac:dyDescent="0.35">
      <c r="A1" t="s">
        <v>0</v>
      </c>
    </row>
    <row r="3" spans="1:9" x14ac:dyDescent="0.35">
      <c r="A3" s="1" t="s">
        <v>1</v>
      </c>
      <c r="B3" s="1">
        <v>2018</v>
      </c>
      <c r="C3" s="1" t="s">
        <v>12</v>
      </c>
      <c r="D3" s="1" t="s">
        <v>13</v>
      </c>
      <c r="E3" s="2">
        <v>2019</v>
      </c>
      <c r="F3" s="1" t="s">
        <v>12</v>
      </c>
      <c r="G3" s="1" t="s">
        <v>13</v>
      </c>
      <c r="H3" s="1"/>
    </row>
    <row r="4" spans="1:9" x14ac:dyDescent="0.35">
      <c r="A4" s="1" t="s">
        <v>2</v>
      </c>
      <c r="B4" s="3">
        <v>1000</v>
      </c>
      <c r="C4" s="3">
        <v>9</v>
      </c>
      <c r="D4" s="4">
        <v>9000</v>
      </c>
      <c r="E4" s="5">
        <v>2000</v>
      </c>
      <c r="F4" s="3">
        <v>9</v>
      </c>
      <c r="G4" s="6">
        <f>E4*F4</f>
        <v>18000</v>
      </c>
      <c r="H4" s="6"/>
    </row>
    <row r="5" spans="1:9" x14ac:dyDescent="0.35">
      <c r="A5" s="1" t="s">
        <v>3</v>
      </c>
      <c r="B5" s="3">
        <v>2000</v>
      </c>
      <c r="C5" s="3">
        <v>5</v>
      </c>
      <c r="D5" s="4">
        <v>10000</v>
      </c>
      <c r="E5" s="5">
        <v>4000</v>
      </c>
      <c r="F5" s="3">
        <v>5</v>
      </c>
      <c r="G5" s="6">
        <f>E5*F5</f>
        <v>20000</v>
      </c>
      <c r="H5" s="6"/>
    </row>
    <row r="6" spans="1:9" x14ac:dyDescent="0.35">
      <c r="A6" s="1" t="s">
        <v>5</v>
      </c>
      <c r="B6" s="3">
        <v>5000</v>
      </c>
      <c r="C6" s="3">
        <v>10</v>
      </c>
      <c r="D6" s="4">
        <v>50000</v>
      </c>
      <c r="E6" s="5">
        <v>10000</v>
      </c>
      <c r="F6" s="3">
        <v>10</v>
      </c>
      <c r="G6" s="6">
        <f>E6*F6</f>
        <v>100000</v>
      </c>
      <c r="H6" s="6"/>
    </row>
    <row r="7" spans="1:9" x14ac:dyDescent="0.35">
      <c r="A7" s="1" t="s">
        <v>4</v>
      </c>
      <c r="B7" s="3">
        <v>9000</v>
      </c>
      <c r="C7" s="3">
        <v>4</v>
      </c>
      <c r="D7" s="4">
        <v>36000</v>
      </c>
      <c r="E7" s="5">
        <v>18000</v>
      </c>
      <c r="F7" s="3">
        <v>4</v>
      </c>
      <c r="G7" s="6">
        <f>E7*F7</f>
        <v>72000</v>
      </c>
      <c r="H7" s="6"/>
    </row>
    <row r="8" spans="1:9" x14ac:dyDescent="0.35">
      <c r="A8" s="1" t="s">
        <v>6</v>
      </c>
      <c r="B8" s="3">
        <v>15000</v>
      </c>
      <c r="C8" s="3">
        <v>1</v>
      </c>
      <c r="D8" s="4">
        <v>15000</v>
      </c>
      <c r="E8" s="5">
        <v>30000</v>
      </c>
      <c r="F8" s="3">
        <v>1</v>
      </c>
      <c r="G8" s="6">
        <f>E8*F8</f>
        <v>30000</v>
      </c>
      <c r="H8" s="6"/>
    </row>
    <row r="9" spans="1:9" x14ac:dyDescent="0.35">
      <c r="A9" s="1" t="s">
        <v>47</v>
      </c>
      <c r="B9" s="3"/>
      <c r="C9" s="3"/>
      <c r="D9" s="4">
        <f>SUM(D4:D8)</f>
        <v>120000</v>
      </c>
      <c r="E9" s="5"/>
      <c r="F9" s="3"/>
      <c r="G9" s="6">
        <f>SUM(G4:G8)</f>
        <v>240000</v>
      </c>
      <c r="H9" s="6">
        <v>225976</v>
      </c>
      <c r="I9" t="s">
        <v>48</v>
      </c>
    </row>
    <row r="10" spans="1:9" x14ac:dyDescent="0.35">
      <c r="A10" s="1" t="s">
        <v>7</v>
      </c>
      <c r="B10" s="3">
        <v>250</v>
      </c>
      <c r="C10" s="3">
        <v>5</v>
      </c>
      <c r="D10" s="4">
        <v>1250</v>
      </c>
      <c r="E10" s="5">
        <v>250</v>
      </c>
      <c r="F10" s="3">
        <v>5</v>
      </c>
      <c r="G10" s="6">
        <f>E10*F10</f>
        <v>1250</v>
      </c>
      <c r="H10" s="6">
        <v>1250</v>
      </c>
      <c r="I10" t="s">
        <v>14</v>
      </c>
    </row>
    <row r="11" spans="1:9" x14ac:dyDescent="0.35">
      <c r="A11" s="1" t="s">
        <v>8</v>
      </c>
      <c r="B11" s="3">
        <v>2500</v>
      </c>
      <c r="C11" s="3">
        <v>10</v>
      </c>
      <c r="D11" s="4">
        <v>25000</v>
      </c>
      <c r="E11" s="5">
        <v>5000</v>
      </c>
      <c r="F11" s="3">
        <v>10</v>
      </c>
      <c r="G11" s="6">
        <f>E11*F11</f>
        <v>50000</v>
      </c>
      <c r="H11" s="6">
        <v>50000</v>
      </c>
    </row>
    <row r="12" spans="1:9" x14ac:dyDescent="0.35">
      <c r="A12" s="1" t="s">
        <v>9</v>
      </c>
      <c r="B12" s="3">
        <v>500</v>
      </c>
      <c r="C12" s="3">
        <v>22</v>
      </c>
      <c r="D12" s="4">
        <v>11000</v>
      </c>
      <c r="E12" s="5">
        <v>500</v>
      </c>
      <c r="F12" s="3">
        <v>22</v>
      </c>
      <c r="G12" s="6">
        <f>E12*F12</f>
        <v>11000</v>
      </c>
      <c r="H12" s="6">
        <v>11000</v>
      </c>
      <c r="I12" t="s">
        <v>15</v>
      </c>
    </row>
    <row r="13" spans="1:9" x14ac:dyDescent="0.35">
      <c r="A13" s="1" t="s">
        <v>10</v>
      </c>
      <c r="B13" s="3">
        <v>1500</v>
      </c>
      <c r="C13" s="3">
        <v>9</v>
      </c>
      <c r="D13" s="4">
        <v>13500</v>
      </c>
      <c r="E13" s="5">
        <v>3000</v>
      </c>
      <c r="F13" s="3">
        <v>9</v>
      </c>
      <c r="G13" s="6">
        <f>E13*F13</f>
        <v>27000</v>
      </c>
      <c r="H13" s="6">
        <v>27000</v>
      </c>
    </row>
    <row r="14" spans="1:9" x14ac:dyDescent="0.35">
      <c r="A14" s="1" t="s">
        <v>11</v>
      </c>
      <c r="B14" s="3">
        <v>2500</v>
      </c>
      <c r="C14" s="3">
        <v>0</v>
      </c>
      <c r="D14" s="7">
        <v>0</v>
      </c>
      <c r="E14" s="5">
        <v>5000</v>
      </c>
      <c r="F14" s="3">
        <v>0</v>
      </c>
      <c r="G14" s="6">
        <f>E14*F14</f>
        <v>0</v>
      </c>
      <c r="H14" s="6">
        <v>0</v>
      </c>
    </row>
    <row r="15" spans="1:9" x14ac:dyDescent="0.35">
      <c r="A15" s="1"/>
      <c r="B15" s="1"/>
      <c r="C15" s="3">
        <f>SUM(C4:C14)</f>
        <v>75</v>
      </c>
      <c r="D15" s="8">
        <f>SUM(D9:D14)</f>
        <v>170750</v>
      </c>
      <c r="E15" s="1"/>
      <c r="F15" s="1"/>
      <c r="G15" s="8">
        <f>SUM(G9:G14)</f>
        <v>329250</v>
      </c>
      <c r="H15" s="8">
        <f>SUM(H9:H14)</f>
        <v>315226</v>
      </c>
    </row>
    <row r="16" spans="1:9" x14ac:dyDescent="0.35">
      <c r="A16" s="11"/>
      <c r="B16" s="11"/>
      <c r="C16" s="12"/>
      <c r="D16" s="13"/>
      <c r="E16" s="11"/>
      <c r="F16" s="11"/>
      <c r="G16" s="13"/>
      <c r="H16" s="13"/>
    </row>
    <row r="17" spans="1:8" x14ac:dyDescent="0.35">
      <c r="A17" s="11"/>
      <c r="B17" s="11"/>
      <c r="C17" s="12"/>
      <c r="D17" s="13"/>
      <c r="E17" s="11"/>
      <c r="F17" s="11"/>
      <c r="G17" s="13"/>
      <c r="H17" s="13"/>
    </row>
    <row r="18" spans="1:8" x14ac:dyDescent="0.35">
      <c r="A18" s="11"/>
      <c r="B18" s="11"/>
      <c r="C18" s="12"/>
      <c r="D18" s="13"/>
      <c r="E18" s="11"/>
      <c r="F18" s="11"/>
      <c r="G18" s="13"/>
      <c r="H18" s="13"/>
    </row>
    <row r="19" spans="1:8" x14ac:dyDescent="0.35">
      <c r="A19" s="11"/>
      <c r="B19" s="11"/>
      <c r="C19" s="12"/>
      <c r="D19" s="13"/>
      <c r="E19" s="11"/>
      <c r="F19" s="11"/>
      <c r="G19" s="13"/>
      <c r="H19" s="13"/>
    </row>
    <row r="20" spans="1:8" x14ac:dyDescent="0.35">
      <c r="A20" s="11"/>
      <c r="B20" s="11"/>
      <c r="C20" s="12"/>
      <c r="D20" s="13"/>
      <c r="E20" s="11"/>
      <c r="F20" s="11"/>
      <c r="G20" s="13"/>
      <c r="H20" s="13"/>
    </row>
    <row r="21" spans="1:8" x14ac:dyDescent="0.35">
      <c r="A21" s="11"/>
      <c r="B21" s="11"/>
      <c r="C21" s="12"/>
      <c r="D21" s="13"/>
      <c r="E21" s="11"/>
      <c r="F21" s="11"/>
      <c r="G21" s="13"/>
      <c r="H21" s="13"/>
    </row>
    <row r="22" spans="1:8" x14ac:dyDescent="0.35">
      <c r="A22" s="11"/>
      <c r="B22" s="11"/>
      <c r="C22" s="12"/>
      <c r="D22" s="13"/>
      <c r="E22" s="11"/>
      <c r="F22" s="11"/>
      <c r="G22" s="13"/>
      <c r="H22" s="13"/>
    </row>
    <row r="23" spans="1:8" x14ac:dyDescent="0.35">
      <c r="A23" s="11"/>
      <c r="B23" s="11"/>
      <c r="C23" s="12"/>
      <c r="D23" s="13"/>
      <c r="E23" s="11"/>
      <c r="F23" s="11"/>
      <c r="G23" s="13"/>
      <c r="H23" s="13"/>
    </row>
    <row r="24" spans="1:8" x14ac:dyDescent="0.35">
      <c r="A24" s="11"/>
      <c r="B24" s="11"/>
      <c r="C24" s="12"/>
      <c r="D24" s="13"/>
      <c r="E24" s="11"/>
      <c r="F24" s="11"/>
      <c r="G24" s="13"/>
      <c r="H24" s="13"/>
    </row>
    <row r="25" spans="1:8" x14ac:dyDescent="0.35">
      <c r="A25" s="11"/>
      <c r="B25" s="11"/>
      <c r="C25" s="12"/>
      <c r="D25" s="13"/>
      <c r="E25" s="11"/>
      <c r="F25" s="11"/>
      <c r="G25" s="13"/>
      <c r="H25" s="13"/>
    </row>
    <row r="26" spans="1:8" x14ac:dyDescent="0.35">
      <c r="A26" s="11"/>
      <c r="B26" s="11"/>
      <c r="C26" s="12"/>
      <c r="D26" s="13"/>
      <c r="E26" s="11"/>
      <c r="F26" s="11"/>
      <c r="G26" s="13"/>
      <c r="H26" s="13"/>
    </row>
    <row r="27" spans="1:8" x14ac:dyDescent="0.35">
      <c r="A27" s="11"/>
      <c r="B27" s="11"/>
      <c r="C27" s="12"/>
      <c r="D27" s="13"/>
      <c r="E27" s="11"/>
      <c r="F27" s="11"/>
      <c r="G27" s="13"/>
      <c r="H27" s="13"/>
    </row>
    <row r="28" spans="1:8" x14ac:dyDescent="0.35">
      <c r="A28" s="11"/>
      <c r="B28" s="11"/>
      <c r="C28" s="12"/>
      <c r="D28" s="13"/>
      <c r="E28" s="11"/>
      <c r="F28" s="11"/>
      <c r="G28" s="13"/>
      <c r="H28" s="13"/>
    </row>
    <row r="29" spans="1:8" x14ac:dyDescent="0.35">
      <c r="A29" s="11"/>
      <c r="B29" s="11"/>
      <c r="C29" s="12"/>
      <c r="D29" s="13"/>
      <c r="E29" s="11"/>
      <c r="F29" s="11"/>
      <c r="G29" s="13"/>
      <c r="H29" s="13"/>
    </row>
    <row r="30" spans="1:8" x14ac:dyDescent="0.35">
      <c r="A30" s="11"/>
      <c r="B30" s="11"/>
      <c r="C30" s="12"/>
      <c r="D30" s="13"/>
      <c r="E30" s="11"/>
      <c r="F30" s="11"/>
      <c r="G30" s="13"/>
      <c r="H30" s="13"/>
    </row>
    <row r="31" spans="1:8" x14ac:dyDescent="0.35">
      <c r="A31" s="11"/>
      <c r="B31" s="11"/>
      <c r="C31" s="12"/>
      <c r="D31" s="13"/>
      <c r="E31" s="11"/>
      <c r="F31" s="11"/>
      <c r="G31" s="13"/>
      <c r="H31" s="13"/>
    </row>
    <row r="32" spans="1:8" x14ac:dyDescent="0.35">
      <c r="A32" s="11"/>
      <c r="B32" s="11"/>
      <c r="C32" s="12"/>
      <c r="D32" s="13"/>
      <c r="E32" s="11"/>
      <c r="F32" s="11"/>
      <c r="G32" s="13"/>
      <c r="H32" s="13"/>
    </row>
    <row r="34" spans="1:3" ht="29" x14ac:dyDescent="0.35">
      <c r="A34" s="2" t="s">
        <v>16</v>
      </c>
      <c r="B34" s="1" t="s">
        <v>45</v>
      </c>
      <c r="C34" s="9" t="s">
        <v>49</v>
      </c>
    </row>
    <row r="35" spans="1:3" x14ac:dyDescent="0.35">
      <c r="A35" s="1" t="s">
        <v>17</v>
      </c>
      <c r="B35" s="8">
        <v>2522</v>
      </c>
      <c r="C35" s="8">
        <f t="shared" ref="C35:C64" si="0">B35*4</f>
        <v>10088</v>
      </c>
    </row>
    <row r="36" spans="1:3" x14ac:dyDescent="0.35">
      <c r="A36" s="1" t="s">
        <v>18</v>
      </c>
      <c r="B36" s="8">
        <v>849</v>
      </c>
      <c r="C36" s="8">
        <f t="shared" si="0"/>
        <v>3396</v>
      </c>
    </row>
    <row r="37" spans="1:3" x14ac:dyDescent="0.35">
      <c r="A37" s="1" t="s">
        <v>19</v>
      </c>
      <c r="B37" s="8">
        <v>664</v>
      </c>
      <c r="C37" s="8">
        <f t="shared" si="0"/>
        <v>2656</v>
      </c>
    </row>
    <row r="38" spans="1:3" x14ac:dyDescent="0.35">
      <c r="A38" s="1" t="s">
        <v>20</v>
      </c>
      <c r="B38" s="8">
        <v>694</v>
      </c>
      <c r="C38" s="8">
        <f t="shared" si="0"/>
        <v>2776</v>
      </c>
    </row>
    <row r="39" spans="1:3" x14ac:dyDescent="0.35">
      <c r="A39" s="1" t="s">
        <v>21</v>
      </c>
      <c r="B39" s="8">
        <v>2418</v>
      </c>
      <c r="C39" s="8">
        <f t="shared" si="0"/>
        <v>9672</v>
      </c>
    </row>
    <row r="40" spans="1:3" x14ac:dyDescent="0.35">
      <c r="A40" s="1" t="s">
        <v>22</v>
      </c>
      <c r="B40" s="8">
        <v>497</v>
      </c>
      <c r="C40" s="8">
        <f t="shared" si="0"/>
        <v>1988</v>
      </c>
    </row>
    <row r="41" spans="1:3" x14ac:dyDescent="0.35">
      <c r="A41" s="1" t="s">
        <v>23</v>
      </c>
      <c r="B41" s="8">
        <v>3558</v>
      </c>
      <c r="C41" s="8">
        <f t="shared" si="0"/>
        <v>14232</v>
      </c>
    </row>
    <row r="42" spans="1:3" x14ac:dyDescent="0.35">
      <c r="A42" s="1" t="s">
        <v>46</v>
      </c>
      <c r="B42" s="8">
        <v>421</v>
      </c>
      <c r="C42" s="8">
        <f t="shared" si="0"/>
        <v>1684</v>
      </c>
    </row>
    <row r="43" spans="1:3" x14ac:dyDescent="0.35">
      <c r="A43" s="1" t="s">
        <v>24</v>
      </c>
      <c r="B43" s="8">
        <v>777</v>
      </c>
      <c r="C43" s="8">
        <f t="shared" si="0"/>
        <v>3108</v>
      </c>
    </row>
    <row r="44" spans="1:3" x14ac:dyDescent="0.35">
      <c r="A44" s="1" t="s">
        <v>25</v>
      </c>
      <c r="B44" s="8">
        <v>2189</v>
      </c>
      <c r="C44" s="8">
        <f t="shared" si="0"/>
        <v>8756</v>
      </c>
    </row>
    <row r="45" spans="1:3" x14ac:dyDescent="0.35">
      <c r="A45" s="1" t="s">
        <v>26</v>
      </c>
      <c r="B45" s="8">
        <v>2757</v>
      </c>
      <c r="C45" s="8">
        <f t="shared" si="0"/>
        <v>11028</v>
      </c>
    </row>
    <row r="46" spans="1:3" x14ac:dyDescent="0.35">
      <c r="A46" s="1" t="s">
        <v>27</v>
      </c>
      <c r="B46" s="8">
        <v>365</v>
      </c>
      <c r="C46" s="8">
        <f t="shared" si="0"/>
        <v>1460</v>
      </c>
    </row>
    <row r="47" spans="1:3" x14ac:dyDescent="0.35">
      <c r="A47" s="1" t="s">
        <v>28</v>
      </c>
      <c r="B47" s="8">
        <v>1890</v>
      </c>
      <c r="C47" s="8">
        <f t="shared" si="0"/>
        <v>7560</v>
      </c>
    </row>
    <row r="48" spans="1:3" x14ac:dyDescent="0.35">
      <c r="A48" s="1" t="s">
        <v>29</v>
      </c>
      <c r="B48" s="8">
        <v>1337</v>
      </c>
      <c r="C48" s="8">
        <f t="shared" si="0"/>
        <v>5348</v>
      </c>
    </row>
    <row r="49" spans="1:3" x14ac:dyDescent="0.35">
      <c r="A49" s="1" t="s">
        <v>30</v>
      </c>
      <c r="B49" s="8">
        <v>16180</v>
      </c>
      <c r="C49" s="8">
        <f t="shared" si="0"/>
        <v>64720</v>
      </c>
    </row>
    <row r="50" spans="1:3" x14ac:dyDescent="0.35">
      <c r="A50" s="1" t="s">
        <v>31</v>
      </c>
      <c r="B50" s="8">
        <v>1236</v>
      </c>
      <c r="C50" s="8">
        <f t="shared" si="0"/>
        <v>4944</v>
      </c>
    </row>
    <row r="51" spans="1:3" x14ac:dyDescent="0.35">
      <c r="A51" s="1" t="s">
        <v>32</v>
      </c>
      <c r="B51" s="8">
        <v>5957</v>
      </c>
      <c r="C51" s="8">
        <f t="shared" si="0"/>
        <v>23828</v>
      </c>
    </row>
    <row r="52" spans="1:3" x14ac:dyDescent="0.35">
      <c r="A52" s="1" t="s">
        <v>33</v>
      </c>
      <c r="B52" s="8">
        <v>503</v>
      </c>
      <c r="C52" s="8">
        <f t="shared" si="0"/>
        <v>2012</v>
      </c>
    </row>
    <row r="53" spans="1:3" x14ac:dyDescent="0.35">
      <c r="A53" s="1" t="s">
        <v>34</v>
      </c>
      <c r="B53" s="8">
        <v>598</v>
      </c>
      <c r="C53" s="8">
        <f t="shared" si="0"/>
        <v>2392</v>
      </c>
    </row>
    <row r="54" spans="1:3" x14ac:dyDescent="0.35">
      <c r="A54" s="1" t="s">
        <v>35</v>
      </c>
      <c r="B54" s="8">
        <v>1153</v>
      </c>
      <c r="C54" s="8">
        <f t="shared" si="0"/>
        <v>4612</v>
      </c>
    </row>
    <row r="55" spans="1:3" x14ac:dyDescent="0.35">
      <c r="A55" s="1" t="s">
        <v>36</v>
      </c>
      <c r="B55" s="8">
        <v>1007</v>
      </c>
      <c r="C55" s="8">
        <f t="shared" si="0"/>
        <v>4028</v>
      </c>
    </row>
    <row r="56" spans="1:3" x14ac:dyDescent="0.35">
      <c r="A56" s="1" t="s">
        <v>37</v>
      </c>
      <c r="B56" s="8">
        <v>1587</v>
      </c>
      <c r="C56" s="8">
        <f t="shared" si="0"/>
        <v>6348</v>
      </c>
    </row>
    <row r="57" spans="1:3" x14ac:dyDescent="0.35">
      <c r="A57" s="1" t="s">
        <v>38</v>
      </c>
      <c r="B57" s="8">
        <v>357</v>
      </c>
      <c r="C57" s="8">
        <f t="shared" si="0"/>
        <v>1428</v>
      </c>
    </row>
    <row r="58" spans="1:3" x14ac:dyDescent="0.35">
      <c r="A58" s="1" t="s">
        <v>39</v>
      </c>
      <c r="B58" s="8">
        <v>671</v>
      </c>
      <c r="C58" s="8">
        <f t="shared" si="0"/>
        <v>2684</v>
      </c>
    </row>
    <row r="59" spans="1:3" x14ac:dyDescent="0.35">
      <c r="A59" s="1" t="s">
        <v>40</v>
      </c>
      <c r="B59" s="8">
        <v>1332</v>
      </c>
      <c r="C59" s="8">
        <f t="shared" si="0"/>
        <v>5328</v>
      </c>
    </row>
    <row r="60" spans="1:3" x14ac:dyDescent="0.35">
      <c r="A60" s="1" t="s">
        <v>41</v>
      </c>
      <c r="B60" s="8">
        <v>295</v>
      </c>
      <c r="C60" s="8">
        <f t="shared" si="0"/>
        <v>1180</v>
      </c>
    </row>
    <row r="61" spans="1:3" x14ac:dyDescent="0.35">
      <c r="A61" s="1" t="s">
        <v>42</v>
      </c>
      <c r="B61" s="8">
        <v>595</v>
      </c>
      <c r="C61" s="8">
        <f t="shared" si="0"/>
        <v>2380</v>
      </c>
    </row>
    <row r="62" spans="1:3" x14ac:dyDescent="0.35">
      <c r="A62" s="1" t="s">
        <v>43</v>
      </c>
      <c r="B62" s="8">
        <v>3527</v>
      </c>
      <c r="C62" s="8">
        <f t="shared" si="0"/>
        <v>14108</v>
      </c>
    </row>
    <row r="63" spans="1:3" x14ac:dyDescent="0.35">
      <c r="A63" s="1" t="s">
        <v>44</v>
      </c>
      <c r="B63" s="8">
        <v>558</v>
      </c>
      <c r="C63" s="8">
        <f t="shared" si="0"/>
        <v>2232</v>
      </c>
    </row>
    <row r="64" spans="1:3" x14ac:dyDescent="0.35">
      <c r="A64" s="1"/>
      <c r="B64" s="10">
        <f>SUM(B35:B63)</f>
        <v>56494</v>
      </c>
      <c r="C64" s="10">
        <f t="shared" si="0"/>
        <v>225976</v>
      </c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 Cucova</dc:creator>
  <cp:lastModifiedBy>Iva Cucova</cp:lastModifiedBy>
  <cp:lastPrinted>2018-07-31T09:48:27Z</cp:lastPrinted>
  <dcterms:created xsi:type="dcterms:W3CDTF">2018-07-24T06:07:34Z</dcterms:created>
  <dcterms:modified xsi:type="dcterms:W3CDTF">2018-08-01T05:14:23Z</dcterms:modified>
</cp:coreProperties>
</file>